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D7" i="1"/>
  <c r="D6"/>
  <c r="D8" s="1"/>
  <c r="D4"/>
  <c r="D5"/>
  <c r="D3"/>
  <c r="F6"/>
  <c r="F7" s="1"/>
  <c r="F4"/>
  <c r="F5"/>
  <c r="F3"/>
  <c r="H8"/>
  <c r="H7"/>
  <c r="H6"/>
  <c r="H4"/>
  <c r="H5"/>
  <c r="H3"/>
  <c r="F8" l="1"/>
</calcChain>
</file>

<file path=xl/sharedStrings.xml><?xml version="1.0" encoding="utf-8"?>
<sst xmlns="http://schemas.openxmlformats.org/spreadsheetml/2006/main" count="17" uniqueCount="13">
  <si>
    <t>Descrizione</t>
  </si>
  <si>
    <t>Prezzo unitario</t>
  </si>
  <si>
    <t>Q.tà</t>
  </si>
  <si>
    <t>Totale</t>
  </si>
  <si>
    <t>ZETAUFFICIO</t>
  </si>
  <si>
    <t>CALOS</t>
  </si>
  <si>
    <t>BS BUSINESS</t>
  </si>
  <si>
    <t>CARTELLA IN CARTONCINO COLORE ROSSO</t>
  </si>
  <si>
    <t>CARTELLA IN CARTONCINO COLORE VERDE</t>
  </si>
  <si>
    <t>CARTELLA IN CARTONCINO COLORE AZZURRO</t>
  </si>
  <si>
    <t>TOTALE</t>
  </si>
  <si>
    <t>IVA 21%</t>
  </si>
  <si>
    <t>TOTALE COMPLESSIVO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</si>
</sst>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1" xfId="1" applyFont="1" applyBorder="1"/>
    <xf numFmtId="0" fontId="0" fillId="0" borderId="1" xfId="0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H8" sqref="A1:H8"/>
    </sheetView>
  </sheetViews>
  <sheetFormatPr defaultRowHeight="15"/>
  <cols>
    <col min="1" max="1" width="46" customWidth="1"/>
    <col min="3" max="3" width="14.42578125" style="1" bestFit="1" customWidth="1"/>
    <col min="4" max="4" width="9.42578125" style="1" bestFit="1" customWidth="1"/>
    <col min="5" max="5" width="15.85546875" style="1" bestFit="1" customWidth="1"/>
    <col min="6" max="6" width="11" style="1" bestFit="1" customWidth="1"/>
    <col min="7" max="7" width="15.85546875" style="1" bestFit="1" customWidth="1"/>
    <col min="8" max="8" width="9.42578125" style="1" bestFit="1" customWidth="1"/>
  </cols>
  <sheetData>
    <row r="1" spans="1:8">
      <c r="A1" s="2" t="s">
        <v>0</v>
      </c>
      <c r="B1" s="2" t="s">
        <v>2</v>
      </c>
      <c r="C1" s="3" t="s">
        <v>4</v>
      </c>
      <c r="D1" s="3"/>
      <c r="E1" s="3" t="s">
        <v>5</v>
      </c>
      <c r="F1" s="3"/>
      <c r="G1" s="3" t="s">
        <v>6</v>
      </c>
      <c r="H1" s="3"/>
    </row>
    <row r="2" spans="1:8">
      <c r="A2" s="2"/>
      <c r="B2" s="2"/>
      <c r="C2" s="4" t="s">
        <v>1</v>
      </c>
      <c r="D2" s="4" t="s">
        <v>3</v>
      </c>
      <c r="E2" s="4" t="s">
        <v>1</v>
      </c>
      <c r="F2" s="4" t="s">
        <v>3</v>
      </c>
      <c r="G2" s="4" t="s">
        <v>1</v>
      </c>
      <c r="H2" s="4" t="s">
        <v>3</v>
      </c>
    </row>
    <row r="3" spans="1:8">
      <c r="A3" s="5" t="s">
        <v>7</v>
      </c>
      <c r="B3" s="5">
        <v>2100</v>
      </c>
      <c r="C3" s="4">
        <v>0.21</v>
      </c>
      <c r="D3" s="4">
        <f>B3*C3</f>
        <v>441</v>
      </c>
      <c r="E3" s="4">
        <v>0.28000000000000003</v>
      </c>
      <c r="F3" s="4">
        <f>B3*E3</f>
        <v>588</v>
      </c>
      <c r="G3" s="4">
        <v>0.24</v>
      </c>
      <c r="H3" s="4">
        <f>B3*G3</f>
        <v>504</v>
      </c>
    </row>
    <row r="4" spans="1:8">
      <c r="A4" s="5" t="s">
        <v>8</v>
      </c>
      <c r="B4" s="5">
        <v>600</v>
      </c>
      <c r="C4" s="4">
        <v>0.21</v>
      </c>
      <c r="D4" s="4">
        <f t="shared" ref="D4:D5" si="0">B4*C4</f>
        <v>126</v>
      </c>
      <c r="E4" s="4">
        <v>0.28000000000000003</v>
      </c>
      <c r="F4" s="4">
        <f t="shared" ref="F4:F5" si="1">B4*E4</f>
        <v>168.00000000000003</v>
      </c>
      <c r="G4" s="4">
        <v>0.24</v>
      </c>
      <c r="H4" s="4">
        <f t="shared" ref="H4:H5" si="2">B4*G4</f>
        <v>144</v>
      </c>
    </row>
    <row r="5" spans="1:8">
      <c r="A5" s="5" t="s">
        <v>9</v>
      </c>
      <c r="B5" s="5">
        <v>600</v>
      </c>
      <c r="C5" s="4">
        <v>0.21</v>
      </c>
      <c r="D5" s="4">
        <f t="shared" si="0"/>
        <v>126</v>
      </c>
      <c r="E5" s="4">
        <v>0.28000000000000003</v>
      </c>
      <c r="F5" s="4">
        <f t="shared" si="1"/>
        <v>168.00000000000003</v>
      </c>
      <c r="G5" s="4">
        <v>0.24</v>
      </c>
      <c r="H5" s="4">
        <f t="shared" si="2"/>
        <v>144</v>
      </c>
    </row>
    <row r="6" spans="1:8">
      <c r="A6" s="2" t="s">
        <v>10</v>
      </c>
      <c r="B6" s="2"/>
      <c r="C6" s="2"/>
      <c r="D6" s="4">
        <f>SUM(D3:D5)</f>
        <v>693</v>
      </c>
      <c r="E6" s="4"/>
      <c r="F6" s="4">
        <f>SUM(F3:F5)</f>
        <v>924</v>
      </c>
      <c r="G6" s="4"/>
      <c r="H6" s="4">
        <f>SUM(H3:H5)</f>
        <v>792</v>
      </c>
    </row>
    <row r="7" spans="1:8">
      <c r="A7" s="2" t="s">
        <v>11</v>
      </c>
      <c r="B7" s="2"/>
      <c r="C7" s="2"/>
      <c r="D7" s="4">
        <f>D6*21%</f>
        <v>145.53</v>
      </c>
      <c r="E7" s="4"/>
      <c r="F7" s="4">
        <f>F6*21%</f>
        <v>194.04</v>
      </c>
      <c r="G7" s="4"/>
      <c r="H7" s="4">
        <f>H6*21%</f>
        <v>166.32</v>
      </c>
    </row>
    <row r="8" spans="1:8">
      <c r="A8" s="2" t="s">
        <v>12</v>
      </c>
      <c r="B8" s="2"/>
      <c r="C8" s="2"/>
      <c r="D8" s="4">
        <f>SUM(D6:D7)</f>
        <v>838.53</v>
      </c>
      <c r="E8" s="4"/>
      <c r="F8" s="4">
        <f>SUM(F6:F7)</f>
        <v>1118.04</v>
      </c>
      <c r="G8" s="4"/>
      <c r="H8" s="4">
        <f>SUM(H6:H7)</f>
        <v>958.31999999999994</v>
      </c>
    </row>
  </sheetData>
  <mergeCells count="8">
    <mergeCell ref="A7:C7"/>
    <mergeCell ref="A8:C8"/>
    <mergeCell ref="C1:D1"/>
    <mergeCell ref="E1:F1"/>
    <mergeCell ref="G1:H1"/>
    <mergeCell ref="A1:A2"/>
    <mergeCell ref="B1:B2"/>
    <mergeCell ref="A6:C6"/>
  </mergeCells>
  <printOptions horizontalCentered="1"/>
  <pageMargins left="0" right="0" top="1.54" bottom="0.74803149606299213" header="0.31496062992125984" footer="0.31496062992125984"/>
  <pageSetup paperSize="9" orientation="landscape" r:id="rId1"/>
  <headerFooter>
    <oddHeader>&amp;CFORNITURA DI CARTELLE PER DELIBERE E DETERMINE
QUADRO COMPARATIVO DELLE OFFERTE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sestinil</dc:creator>
  <cp:lastModifiedBy>sestinil</cp:lastModifiedBy>
  <cp:lastPrinted>2012-01-17T11:35:33Z</cp:lastPrinted>
  <dcterms:created xsi:type="dcterms:W3CDTF">2012-01-17T11:28:36Z</dcterms:created>
  <dcterms:modified xsi:type="dcterms:W3CDTF">2012-01-17T11:36:16Z</dcterms:modified>
</cp:coreProperties>
</file>